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\\hendricks4\Share\Purchasing\Meter Base Information\"/>
    </mc:Choice>
  </mc:AlternateContent>
  <xr:revisionPtr revIDLastSave="0" documentId="13_ncr:1_{F5570FC4-EC7A-4787-A304-B0AB8C1FE56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eter Base Checkout Original" sheetId="1" r:id="rId1"/>
    <sheet name="Meter Socket Price Sheet" sheetId="3" r:id="rId2"/>
  </sheets>
  <definedNames>
    <definedName name="_xlnm.Print_Area" localSheetId="0">'Meter Base Checkout Original'!$A$1:$H$27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G20" i="3" s="1"/>
  <c r="F19" i="3"/>
  <c r="G19" i="3" s="1"/>
  <c r="F18" i="3"/>
  <c r="G18" i="3"/>
  <c r="F17" i="3"/>
  <c r="G17" i="3" s="1"/>
  <c r="F16" i="3"/>
  <c r="G16" i="3"/>
  <c r="F15" i="3"/>
  <c r="G15" i="3" s="1"/>
  <c r="F14" i="3"/>
  <c r="G14" i="3"/>
  <c r="F8" i="1"/>
  <c r="G8" i="1" s="1"/>
  <c r="F9" i="1"/>
  <c r="G9" i="1" s="1"/>
  <c r="F10" i="1"/>
  <c r="G10" i="1"/>
  <c r="F11" i="1"/>
  <c r="G11" i="1"/>
  <c r="F12" i="1"/>
  <c r="G12" i="1"/>
  <c r="F13" i="1"/>
  <c r="G13" i="1"/>
  <c r="F14" i="1"/>
  <c r="G14" i="1" s="1"/>
</calcChain>
</file>

<file path=xl/sharedStrings.xml><?xml version="1.0" encoding="utf-8"?>
<sst xmlns="http://schemas.openxmlformats.org/spreadsheetml/2006/main" count="76" uniqueCount="53">
  <si>
    <t>100 amp</t>
  </si>
  <si>
    <t>200 amp</t>
  </si>
  <si>
    <t xml:space="preserve">200 amp </t>
  </si>
  <si>
    <t xml:space="preserve"> </t>
  </si>
  <si>
    <t>2" hub included</t>
  </si>
  <si>
    <t xml:space="preserve">
1 1/4"hub included</t>
  </si>
  <si>
    <t xml:space="preserve">METER BASE CHECKOUT </t>
  </si>
  <si>
    <t>Printed Name:</t>
  </si>
  <si>
    <t>Quantity</t>
  </si>
  <si>
    <t>HPC Employee Initials</t>
  </si>
  <si>
    <t>Date</t>
  </si>
  <si>
    <t>Materials picked up by : Signature</t>
  </si>
  <si>
    <t>Tax</t>
  </si>
  <si>
    <t>Total</t>
  </si>
  <si>
    <t>ct base</t>
  </si>
  <si>
    <t xml:space="preserve"> URD/OH </t>
  </si>
  <si>
    <t>4  gang 
URD/OH</t>
  </si>
  <si>
    <t>3" hub or cover
included</t>
  </si>
  <si>
    <t>3 - #6 - 350mcm single or dbl lug included</t>
  </si>
  <si>
    <t>Price</t>
  </si>
  <si>
    <t>400 amp</t>
  </si>
  <si>
    <t xml:space="preserve"> OH</t>
  </si>
  <si>
    <t>OH</t>
  </si>
  <si>
    <t>URD</t>
  </si>
  <si>
    <t>3" hub,  cover,
&amp; lugs
included</t>
  </si>
  <si>
    <t xml:space="preserve">3" hub,  cover,
&amp; lugs as needed </t>
  </si>
  <si>
    <t>Included</t>
  </si>
  <si>
    <t>Items</t>
  </si>
  <si>
    <t>HPC Item</t>
  </si>
  <si>
    <t>Numbers</t>
  </si>
  <si>
    <t xml:space="preserve"> 2 gang
URD/OH </t>
  </si>
  <si>
    <t>Tax Exempt</t>
  </si>
  <si>
    <t>Company/
Customer Name</t>
  </si>
  <si>
    <t>Meter Base Size</t>
  </si>
  <si>
    <t>600/800
 amp</t>
  </si>
  <si>
    <r>
      <t>PRICES SUBJECT TO CHANGE</t>
    </r>
    <r>
      <rPr>
        <b/>
        <sz val="12"/>
        <rFont val="Arial"/>
        <family val="2"/>
      </rPr>
      <t xml:space="preserve">                              REVISED 1/8/16</t>
    </r>
  </si>
  <si>
    <t>Description</t>
  </si>
  <si>
    <t>Includes</t>
  </si>
  <si>
    <t>100 amp overhead</t>
  </si>
  <si>
    <t>200 amp overhead</t>
  </si>
  <si>
    <t xml:space="preserve">200 amp underground/overhead </t>
  </si>
  <si>
    <t>400 amp underground/overhead</t>
  </si>
  <si>
    <t>4 position lugs</t>
  </si>
  <si>
    <t xml:space="preserve">2" hub </t>
  </si>
  <si>
    <t xml:space="preserve">
1 1/4"hub</t>
  </si>
  <si>
    <t xml:space="preserve">3" hub or cover
</t>
  </si>
  <si>
    <t xml:space="preserve">600/800 amp underground ct </t>
  </si>
  <si>
    <t>3" hub or cover
&amp; double lugs</t>
  </si>
  <si>
    <t>3 - #6 - 350mcm 3 single or double lugs</t>
  </si>
  <si>
    <t>200 amp underground/overhead
2 gang</t>
  </si>
  <si>
    <t>200 amp underground/overhead 
4 gang</t>
  </si>
  <si>
    <t>Item#</t>
  </si>
  <si>
    <t>Meter Socket Price List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</si>
</sst>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10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/>
    <xf numFmtId="0" fontId="4" fillId="0" borderId="2" xfId="0" applyFont="1" applyBorder="1"/>
    <xf numFmtId="0" fontId="7" fillId="0" borderId="2" xfId="0" applyFont="1" applyBorder="1"/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4" fillId="0" borderId="0" xfId="0" applyFont="1" applyBorder="1"/>
    <xf numFmtId="164" fontId="10" fillId="0" borderId="2" xfId="0" applyNumberFormat="1" applyFont="1" applyBorder="1" applyAlignment="1">
      <alignment horizontal="center" wrapText="1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1.emf"/><Relationship Id="rId2" Type="http://schemas.openxmlformats.org/officeDocument/2006/relationships/image" Target="../media/image12.emf"/><Relationship Id="rId1" Type="http://schemas.openxmlformats.org/officeDocument/2006/relationships/image" Target="../media/image8.emf"/><Relationship Id="rId6" Type="http://schemas.openxmlformats.org/officeDocument/2006/relationships/image" Target="../media/image9.emf"/><Relationship Id="rId11" Type="http://schemas.openxmlformats.org/officeDocument/2006/relationships/image" Target="../media/image2.emf"/><Relationship Id="rId5" Type="http://schemas.openxmlformats.org/officeDocument/2006/relationships/image" Target="../media/image10.emf"/><Relationship Id="rId10" Type="http://schemas.openxmlformats.org/officeDocument/2006/relationships/image" Target="../media/image4.emf"/><Relationship Id="rId4" Type="http://schemas.openxmlformats.org/officeDocument/2006/relationships/image" Target="../media/image3.emf"/><Relationship Id="rId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1</xdr:row>
      <xdr:rowOff>9525</xdr:rowOff>
    </xdr:to>
    <xdr:pic>
      <xdr:nvPicPr>
        <xdr:cNvPr id="1071" name="Picture 36" descr="\\Gis\share\Desktop_Backups\DustinClark2005\HPC Graphics\HPC KT Graphics\HP flatC [Converted].tif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142875</xdr:rowOff>
        </xdr:from>
        <xdr:to>
          <xdr:col>6</xdr:col>
          <xdr:colOff>542925</xdr:colOff>
          <xdr:row>21</xdr:row>
          <xdr:rowOff>28575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171450</xdr:rowOff>
        </xdr:from>
        <xdr:to>
          <xdr:col>8</xdr:col>
          <xdr:colOff>28575</xdr:colOff>
          <xdr:row>7</xdr:row>
          <xdr:rowOff>428625</xdr:rowOff>
        </xdr:to>
        <xdr:sp macro="" textlink="">
          <xdr:nvSpPr>
            <xdr:cNvPr id="1027" name="Text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152400</xdr:rowOff>
        </xdr:from>
        <xdr:to>
          <xdr:col>8</xdr:col>
          <xdr:colOff>38100</xdr:colOff>
          <xdr:row>8</xdr:row>
          <xdr:rowOff>428625</xdr:rowOff>
        </xdr:to>
        <xdr:sp macro="" textlink="">
          <xdr:nvSpPr>
            <xdr:cNvPr id="1028" name="Text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</xdr:row>
          <xdr:rowOff>133350</xdr:rowOff>
        </xdr:from>
        <xdr:to>
          <xdr:col>8</xdr:col>
          <xdr:colOff>19050</xdr:colOff>
          <xdr:row>10</xdr:row>
          <xdr:rowOff>0</xdr:rowOff>
        </xdr:to>
        <xdr:sp macro="" textlink="">
          <xdr:nvSpPr>
            <xdr:cNvPr id="1029" name="TextBox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95250</xdr:rowOff>
        </xdr:from>
        <xdr:to>
          <xdr:col>8</xdr:col>
          <xdr:colOff>19050</xdr:colOff>
          <xdr:row>10</xdr:row>
          <xdr:rowOff>419100</xdr:rowOff>
        </xdr:to>
        <xdr:sp macro="" textlink="">
          <xdr:nvSpPr>
            <xdr:cNvPr id="1030" name="TextBox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47625</xdr:rowOff>
        </xdr:from>
        <xdr:to>
          <xdr:col>8</xdr:col>
          <xdr:colOff>28575</xdr:colOff>
          <xdr:row>11</xdr:row>
          <xdr:rowOff>361950</xdr:rowOff>
        </xdr:to>
        <xdr:sp macro="" textlink="">
          <xdr:nvSpPr>
            <xdr:cNvPr id="1032" name="TextBox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219075</xdr:rowOff>
        </xdr:from>
        <xdr:to>
          <xdr:col>6</xdr:col>
          <xdr:colOff>542925</xdr:colOff>
          <xdr:row>23</xdr:row>
          <xdr:rowOff>104775</xdr:rowOff>
        </xdr:to>
        <xdr:sp macro="" textlink="">
          <xdr:nvSpPr>
            <xdr:cNvPr id="1035" name="TextBox1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904875</xdr:colOff>
          <xdr:row>2</xdr:row>
          <xdr:rowOff>0</xdr:rowOff>
        </xdr:from>
        <xdr:to>
          <xdr:col>6</xdr:col>
          <xdr:colOff>742950</xdr:colOff>
          <xdr:row>4</xdr:row>
          <xdr:rowOff>0</xdr:rowOff>
        </xdr:to>
        <xdr:sp macro="" textlink="">
          <xdr:nvSpPr>
            <xdr:cNvPr id="1036" name="TextBox11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1009650</xdr:colOff>
          <xdr:row>25</xdr:row>
          <xdr:rowOff>104775</xdr:rowOff>
        </xdr:to>
        <xdr:sp macro="" textlink="">
          <xdr:nvSpPr>
            <xdr:cNvPr id="1037" name="TextBox12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266700</xdr:colOff>
          <xdr:row>25</xdr:row>
          <xdr:rowOff>95250</xdr:rowOff>
        </xdr:to>
        <xdr:sp macro="" textlink="">
          <xdr:nvSpPr>
            <xdr:cNvPr id="1038" name="TextBox13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104775</xdr:rowOff>
        </xdr:from>
        <xdr:to>
          <xdr:col>8</xdr:col>
          <xdr:colOff>28575</xdr:colOff>
          <xdr:row>12</xdr:row>
          <xdr:rowOff>428625</xdr:rowOff>
        </xdr:to>
        <xdr:sp macro="" textlink="">
          <xdr:nvSpPr>
            <xdr:cNvPr id="1042" name="TextBox1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85725</xdr:rowOff>
        </xdr:from>
        <xdr:to>
          <xdr:col>8</xdr:col>
          <xdr:colOff>19050</xdr:colOff>
          <xdr:row>13</xdr:row>
          <xdr:rowOff>390525</xdr:rowOff>
        </xdr:to>
        <xdr:sp macro="" textlink="">
          <xdr:nvSpPr>
            <xdr:cNvPr id="1044" name="TextBox18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66675</xdr:rowOff>
        </xdr:from>
        <xdr:to>
          <xdr:col>8</xdr:col>
          <xdr:colOff>19050</xdr:colOff>
          <xdr:row>14</xdr:row>
          <xdr:rowOff>371475</xdr:rowOff>
        </xdr:to>
        <xdr:sp macro="" textlink="">
          <xdr:nvSpPr>
            <xdr:cNvPr id="1050" name="TextBox19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8</xdr:col>
          <xdr:colOff>9525</xdr:colOff>
          <xdr:row>13</xdr:row>
          <xdr:rowOff>314325</xdr:rowOff>
        </xdr:to>
        <xdr:sp macro="" textlink="">
          <xdr:nvSpPr>
            <xdr:cNvPr id="1054" name="ListBox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9525</xdr:rowOff>
        </xdr:from>
        <xdr:to>
          <xdr:col>6</xdr:col>
          <xdr:colOff>333375</xdr:colOff>
          <xdr:row>16</xdr:row>
          <xdr:rowOff>219075</xdr:rowOff>
        </xdr:to>
        <xdr:sp macro="" textlink="">
          <xdr:nvSpPr>
            <xdr:cNvPr id="1057" name="TextBox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</xdr:col>
      <xdr:colOff>2466975</xdr:colOff>
      <xdr:row>4</xdr:row>
      <xdr:rowOff>38100</xdr:rowOff>
    </xdr:to>
    <xdr:pic>
      <xdr:nvPicPr>
        <xdr:cNvPr id="2" name="Picture 36" descr="\\Gis\share\Desktop_Backups\DustinClark2005\HPC Graphics\HPC KT Graphics\HP flatC [Converted].t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2438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image" Target="../media/image7.emf"/><Relationship Id="rId26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image" Target="../media/image12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10.emf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1.xml"/><Relationship Id="rId28" Type="http://schemas.openxmlformats.org/officeDocument/2006/relationships/control" Target="../activeX/activeX14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image" Target="../media/image11.emf"/><Relationship Id="rId30" Type="http://schemas.openxmlformats.org/officeDocument/2006/relationships/control" Target="../activeX/activeX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7"/>
  <sheetViews>
    <sheetView zoomScaleNormal="100" workbookViewId="0">
      <selection sqref="A1:XFD1048576"/>
    </sheetView>
  </sheetViews>
  <sheetFormatPr defaultRowHeight="18" x14ac:dyDescent="0.25"/>
  <cols>
    <col min="1" max="1" width="11.85546875" style="4" customWidth="1"/>
    <col min="2" max="2" width="13.85546875" style="3" customWidth="1"/>
    <col min="3" max="3" width="15.42578125" style="5" bestFit="1" customWidth="1"/>
    <col min="4" max="4" width="16" style="5" bestFit="1" customWidth="1"/>
    <col min="5" max="5" width="10.28515625" style="5" customWidth="1"/>
    <col min="6" max="6" width="10.140625" style="5" customWidth="1"/>
    <col min="7" max="7" width="11.28515625" style="5" customWidth="1"/>
    <col min="8" max="8" width="13.7109375" style="11" customWidth="1"/>
    <col min="9" max="16384" width="9.140625" style="3"/>
  </cols>
  <sheetData>
    <row r="1" spans="1:11" ht="42" customHeight="1" x14ac:dyDescent="0.25">
      <c r="A1" s="47"/>
      <c r="B1" s="47"/>
      <c r="C1" s="47"/>
      <c r="D1" s="47"/>
      <c r="E1" s="47"/>
      <c r="F1" s="47"/>
      <c r="G1" s="47"/>
      <c r="H1" s="47"/>
      <c r="I1" s="47"/>
    </row>
    <row r="2" spans="1:11" x14ac:dyDescent="0.25">
      <c r="A2" s="51" t="s">
        <v>6</v>
      </c>
      <c r="B2" s="51"/>
      <c r="C2" s="51"/>
      <c r="D2" s="51"/>
      <c r="E2" s="51"/>
      <c r="F2" s="51"/>
      <c r="G2" s="51"/>
      <c r="H2" s="51"/>
      <c r="I2" s="51"/>
    </row>
    <row r="3" spans="1:11" x14ac:dyDescent="0.25">
      <c r="A3" s="50" t="s">
        <v>32</v>
      </c>
      <c r="B3" s="51"/>
      <c r="C3" s="1"/>
      <c r="D3" s="1"/>
      <c r="E3" s="11"/>
      <c r="F3" s="2"/>
      <c r="G3" s="3"/>
      <c r="H3" s="3"/>
    </row>
    <row r="4" spans="1:11" ht="35.25" customHeight="1" x14ac:dyDescent="0.25">
      <c r="A4" s="51"/>
      <c r="B4" s="51"/>
      <c r="C4" s="1"/>
      <c r="D4" s="11"/>
      <c r="E4" s="2"/>
      <c r="F4" s="3"/>
      <c r="G4" s="3"/>
      <c r="H4" s="3"/>
    </row>
    <row r="5" spans="1:11" s="15" customFormat="1" ht="15.75" x14ac:dyDescent="0.25">
      <c r="A5" s="14"/>
      <c r="C5" s="23" t="s">
        <v>26</v>
      </c>
      <c r="D5" s="10" t="s">
        <v>28</v>
      </c>
      <c r="E5" s="10"/>
      <c r="F5" s="20"/>
    </row>
    <row r="6" spans="1:11" s="15" customFormat="1" ht="15.75" x14ac:dyDescent="0.25">
      <c r="A6" s="46" t="s">
        <v>33</v>
      </c>
      <c r="B6" s="46"/>
      <c r="C6" s="10" t="s">
        <v>27</v>
      </c>
      <c r="D6" s="17" t="s">
        <v>29</v>
      </c>
      <c r="E6" s="16" t="s">
        <v>19</v>
      </c>
      <c r="F6" s="10" t="s">
        <v>12</v>
      </c>
      <c r="G6" s="10" t="s">
        <v>13</v>
      </c>
      <c r="H6" s="20" t="s">
        <v>8</v>
      </c>
    </row>
    <row r="7" spans="1:11" ht="9" customHeight="1" x14ac:dyDescent="0.25">
      <c r="A7" s="7"/>
      <c r="B7" s="8"/>
      <c r="C7" s="9"/>
      <c r="D7" s="9"/>
      <c r="E7" s="9"/>
      <c r="F7" s="9"/>
      <c r="G7" s="9"/>
      <c r="H7" s="3"/>
    </row>
    <row r="8" spans="1:11" ht="34.5" customHeight="1" x14ac:dyDescent="0.25">
      <c r="A8" s="25" t="s">
        <v>0</v>
      </c>
      <c r="B8" s="26" t="s">
        <v>21</v>
      </c>
      <c r="C8" s="27" t="s">
        <v>5</v>
      </c>
      <c r="D8" s="28">
        <v>112</v>
      </c>
      <c r="E8" s="29">
        <v>23.24</v>
      </c>
      <c r="F8" s="33">
        <f t="shared" ref="F8:F14" si="0">E8*0.07</f>
        <v>1.6268</v>
      </c>
      <c r="G8" s="29">
        <f>E8+F8</f>
        <v>24.866799999999998</v>
      </c>
      <c r="H8" s="24"/>
    </row>
    <row r="9" spans="1:11" ht="34.5" customHeight="1" x14ac:dyDescent="0.25">
      <c r="A9" s="25" t="s">
        <v>1</v>
      </c>
      <c r="B9" s="26" t="s">
        <v>22</v>
      </c>
      <c r="C9" s="27" t="s">
        <v>4</v>
      </c>
      <c r="D9" s="28">
        <v>113</v>
      </c>
      <c r="E9" s="29">
        <v>37.299999999999997</v>
      </c>
      <c r="F9" s="33">
        <f t="shared" si="0"/>
        <v>2.6110000000000002</v>
      </c>
      <c r="G9" s="29">
        <f t="shared" ref="G9:G14" si="1">E9+F9</f>
        <v>39.910999999999994</v>
      </c>
      <c r="H9" s="24"/>
    </row>
    <row r="10" spans="1:11" ht="34.5" x14ac:dyDescent="0.25">
      <c r="A10" s="25" t="s">
        <v>2</v>
      </c>
      <c r="B10" s="26" t="s">
        <v>23</v>
      </c>
      <c r="C10" s="27" t="s">
        <v>18</v>
      </c>
      <c r="D10" s="28">
        <v>58</v>
      </c>
      <c r="E10" s="30">
        <v>68.5</v>
      </c>
      <c r="F10" s="33">
        <f t="shared" si="0"/>
        <v>4.7950000000000008</v>
      </c>
      <c r="G10" s="29">
        <f t="shared" si="1"/>
        <v>73.295000000000002</v>
      </c>
      <c r="H10" s="24"/>
    </row>
    <row r="11" spans="1:11" ht="34.5" customHeight="1" x14ac:dyDescent="0.25">
      <c r="A11" s="25" t="s">
        <v>20</v>
      </c>
      <c r="B11" s="26" t="s">
        <v>15</v>
      </c>
      <c r="C11" s="27" t="s">
        <v>24</v>
      </c>
      <c r="D11" s="28">
        <v>64</v>
      </c>
      <c r="E11" s="30">
        <v>160.02000000000001</v>
      </c>
      <c r="F11" s="33">
        <f t="shared" si="0"/>
        <v>11.201400000000001</v>
      </c>
      <c r="G11" s="29">
        <f t="shared" si="1"/>
        <v>171.22140000000002</v>
      </c>
      <c r="H11" s="24"/>
    </row>
    <row r="12" spans="1:11" ht="29.25" x14ac:dyDescent="0.25">
      <c r="A12" s="25" t="s">
        <v>2</v>
      </c>
      <c r="B12" s="31" t="s">
        <v>30</v>
      </c>
      <c r="C12" s="27" t="s">
        <v>17</v>
      </c>
      <c r="D12" s="28">
        <v>60</v>
      </c>
      <c r="E12" s="29">
        <v>174.5</v>
      </c>
      <c r="F12" s="33">
        <f t="shared" si="0"/>
        <v>12.215000000000002</v>
      </c>
      <c r="G12" s="29">
        <f t="shared" si="1"/>
        <v>186.715</v>
      </c>
      <c r="H12" s="24"/>
    </row>
    <row r="13" spans="1:11" ht="34.5" customHeight="1" x14ac:dyDescent="0.25">
      <c r="A13" s="25" t="s">
        <v>1</v>
      </c>
      <c r="B13" s="31" t="s">
        <v>16</v>
      </c>
      <c r="C13" s="27" t="s">
        <v>17</v>
      </c>
      <c r="D13" s="28">
        <v>61</v>
      </c>
      <c r="E13" s="30">
        <v>277.38</v>
      </c>
      <c r="F13" s="33">
        <f t="shared" si="0"/>
        <v>19.416600000000003</v>
      </c>
      <c r="G13" s="39">
        <f t="shared" si="1"/>
        <v>296.79660000000001</v>
      </c>
      <c r="H13" s="24"/>
    </row>
    <row r="14" spans="1:11" ht="36" x14ac:dyDescent="0.25">
      <c r="A14" s="40" t="s">
        <v>34</v>
      </c>
      <c r="B14" s="26" t="s">
        <v>14</v>
      </c>
      <c r="C14" s="27" t="s">
        <v>25</v>
      </c>
      <c r="D14" s="28">
        <v>86</v>
      </c>
      <c r="E14" s="30">
        <v>950</v>
      </c>
      <c r="F14" s="33">
        <f t="shared" si="0"/>
        <v>66.5</v>
      </c>
      <c r="G14" s="22">
        <f t="shared" si="1"/>
        <v>1016.5</v>
      </c>
      <c r="H14" s="24"/>
      <c r="K14" s="3" t="s">
        <v>3</v>
      </c>
    </row>
    <row r="15" spans="1:11" ht="31.5" customHeight="1" x14ac:dyDescent="0.25">
      <c r="A15" s="25" t="s">
        <v>3</v>
      </c>
      <c r="B15" s="26" t="s">
        <v>3</v>
      </c>
      <c r="C15" s="27" t="s">
        <v>3</v>
      </c>
      <c r="D15" s="28" t="s">
        <v>3</v>
      </c>
      <c r="E15" s="30" t="s">
        <v>3</v>
      </c>
      <c r="F15" s="33" t="s">
        <v>3</v>
      </c>
      <c r="G15" s="29" t="s">
        <v>3</v>
      </c>
      <c r="H15" s="24"/>
    </row>
    <row r="16" spans="1:11" ht="26.25" customHeight="1" x14ac:dyDescent="0.25">
      <c r="A16" s="32"/>
      <c r="B16" s="34"/>
      <c r="C16" s="35"/>
      <c r="D16" s="36" t="s">
        <v>3</v>
      </c>
      <c r="E16" s="37"/>
      <c r="F16" s="38" t="s">
        <v>3</v>
      </c>
      <c r="G16" s="38" t="s">
        <v>3</v>
      </c>
      <c r="H16" s="24"/>
    </row>
    <row r="17" spans="1:8" x14ac:dyDescent="0.25">
      <c r="A17" s="32"/>
      <c r="B17" s="24"/>
      <c r="C17" s="18" t="s">
        <v>3</v>
      </c>
      <c r="E17" s="49" t="s">
        <v>31</v>
      </c>
      <c r="F17" s="49"/>
      <c r="G17" s="12"/>
    </row>
    <row r="18" spans="1:8" x14ac:dyDescent="0.25">
      <c r="D18" s="6"/>
    </row>
    <row r="19" spans="1:8" s="14" customFormat="1" ht="15.75" x14ac:dyDescent="0.25">
      <c r="C19" s="18"/>
      <c r="E19" s="19" t="s">
        <v>3</v>
      </c>
      <c r="F19" s="19"/>
      <c r="H19" s="21"/>
    </row>
    <row r="20" spans="1:8" x14ac:dyDescent="0.25">
      <c r="D20" s="6"/>
    </row>
    <row r="21" spans="1:8" s="14" customFormat="1" ht="15.75" x14ac:dyDescent="0.25">
      <c r="A21" s="48" t="s">
        <v>11</v>
      </c>
      <c r="B21" s="48"/>
      <c r="C21" s="48"/>
      <c r="D21" s="13"/>
      <c r="E21" s="18"/>
      <c r="F21" s="18"/>
      <c r="G21" s="18"/>
      <c r="H21" s="21"/>
    </row>
    <row r="22" spans="1:8" x14ac:dyDescent="0.25">
      <c r="D22" s="6"/>
    </row>
    <row r="23" spans="1:8" s="14" customFormat="1" ht="15.75" x14ac:dyDescent="0.25">
      <c r="B23" s="19" t="s">
        <v>7</v>
      </c>
      <c r="C23" s="18"/>
      <c r="D23" s="13"/>
      <c r="E23" s="18"/>
      <c r="F23" s="18"/>
      <c r="G23" s="18"/>
      <c r="H23" s="21"/>
    </row>
    <row r="25" spans="1:8" s="14" customFormat="1" ht="15.75" x14ac:dyDescent="0.25">
      <c r="B25" s="14" t="s">
        <v>9</v>
      </c>
      <c r="C25" s="18"/>
      <c r="D25" s="18"/>
      <c r="E25" s="18" t="s">
        <v>10</v>
      </c>
      <c r="F25" s="18"/>
      <c r="G25" s="18"/>
      <c r="H25" s="21"/>
    </row>
    <row r="27" spans="1:8" s="15" customFormat="1" ht="15.75" x14ac:dyDescent="0.25">
      <c r="A27" s="46" t="s">
        <v>35</v>
      </c>
      <c r="B27" s="46"/>
      <c r="C27" s="46"/>
      <c r="D27" s="46"/>
      <c r="E27" s="46"/>
      <c r="F27" s="46"/>
      <c r="G27" s="46"/>
      <c r="H27" s="46"/>
    </row>
  </sheetData>
  <mergeCells count="7">
    <mergeCell ref="A27:H27"/>
    <mergeCell ref="A1:I1"/>
    <mergeCell ref="A6:B6"/>
    <mergeCell ref="A21:C21"/>
    <mergeCell ref="E17:F17"/>
    <mergeCell ref="A3:B4"/>
    <mergeCell ref="A2:I2"/>
  </mergeCells>
  <phoneticPr fontId="0" type="noConversion"/>
  <printOptions horizontalCentered="1" verticalCentered="1"/>
  <pageMargins left="0.25" right="0.25" top="0.25" bottom="0.25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7" r:id="rId4" name="TextBox6">
          <controlPr autoLine="0" r:id="rId5">
            <anchor moveWithCells="1">
              <from>
                <xdr:col>6</xdr:col>
                <xdr:colOff>9525</xdr:colOff>
                <xdr:row>16</xdr:row>
                <xdr:rowOff>9525</xdr:rowOff>
              </from>
              <to>
                <xdr:col>6</xdr:col>
                <xdr:colOff>333375</xdr:colOff>
                <xdr:row>16</xdr:row>
                <xdr:rowOff>219075</xdr:rowOff>
              </to>
            </anchor>
          </controlPr>
        </control>
      </mc:Choice>
      <mc:Fallback>
        <control shapeId="1057" r:id="rId4" name="TextBox6"/>
      </mc:Fallback>
    </mc:AlternateContent>
    <mc:AlternateContent xmlns:mc="http://schemas.openxmlformats.org/markup-compatibility/2006">
      <mc:Choice Requires="x14">
        <control shapeId="1054" r:id="rId6" name="ListBox1">
          <controlPr autoLine="0" r:id="rId7">
            <anchor moveWithCells="1">
              <from>
                <xdr:col>7</xdr:col>
                <xdr:colOff>28575</xdr:colOff>
                <xdr:row>13</xdr:row>
                <xdr:rowOff>0</xdr:rowOff>
              </from>
              <to>
                <xdr:col>8</xdr:col>
                <xdr:colOff>9525</xdr:colOff>
                <xdr:row>13</xdr:row>
                <xdr:rowOff>314325</xdr:rowOff>
              </to>
            </anchor>
          </controlPr>
        </control>
      </mc:Choice>
      <mc:Fallback>
        <control shapeId="1054" r:id="rId6" name="ListBox1"/>
      </mc:Fallback>
    </mc:AlternateContent>
    <mc:AlternateContent xmlns:mc="http://schemas.openxmlformats.org/markup-compatibility/2006">
      <mc:Choice Requires="x14">
        <control shapeId="1050" r:id="rId8" name="TextBox19">
          <controlPr autoLine="0" r:id="rId9">
            <anchor moveWithCells="1">
              <from>
                <xdr:col>7</xdr:col>
                <xdr:colOff>28575</xdr:colOff>
                <xdr:row>14</xdr:row>
                <xdr:rowOff>66675</xdr:rowOff>
              </from>
              <to>
                <xdr:col>8</xdr:col>
                <xdr:colOff>19050</xdr:colOff>
                <xdr:row>14</xdr:row>
                <xdr:rowOff>371475</xdr:rowOff>
              </to>
            </anchor>
          </controlPr>
        </control>
      </mc:Choice>
      <mc:Fallback>
        <control shapeId="1050" r:id="rId8" name="TextBox19"/>
      </mc:Fallback>
    </mc:AlternateContent>
    <mc:AlternateContent xmlns:mc="http://schemas.openxmlformats.org/markup-compatibility/2006">
      <mc:Choice Requires="x14">
        <control shapeId="1044" r:id="rId10" name="TextBox18">
          <controlPr autoLine="0" r:id="rId9">
            <anchor moveWithCells="1">
              <from>
                <xdr:col>7</xdr:col>
                <xdr:colOff>28575</xdr:colOff>
                <xdr:row>13</xdr:row>
                <xdr:rowOff>85725</xdr:rowOff>
              </from>
              <to>
                <xdr:col>8</xdr:col>
                <xdr:colOff>19050</xdr:colOff>
                <xdr:row>13</xdr:row>
                <xdr:rowOff>390525</xdr:rowOff>
              </to>
            </anchor>
          </controlPr>
        </control>
      </mc:Choice>
      <mc:Fallback>
        <control shapeId="1044" r:id="rId10" name="TextBox18"/>
      </mc:Fallback>
    </mc:AlternateContent>
    <mc:AlternateContent xmlns:mc="http://schemas.openxmlformats.org/markup-compatibility/2006">
      <mc:Choice Requires="x14">
        <control shapeId="1042" r:id="rId11" name="TextBox16">
          <controlPr autoLine="0" r:id="rId12">
            <anchor moveWithCells="1">
              <from>
                <xdr:col>7</xdr:col>
                <xdr:colOff>28575</xdr:colOff>
                <xdr:row>12</xdr:row>
                <xdr:rowOff>104775</xdr:rowOff>
              </from>
              <to>
                <xdr:col>8</xdr:col>
                <xdr:colOff>28575</xdr:colOff>
                <xdr:row>12</xdr:row>
                <xdr:rowOff>428625</xdr:rowOff>
              </to>
            </anchor>
          </controlPr>
        </control>
      </mc:Choice>
      <mc:Fallback>
        <control shapeId="1042" r:id="rId11" name="TextBox16"/>
      </mc:Fallback>
    </mc:AlternateContent>
    <mc:AlternateContent xmlns:mc="http://schemas.openxmlformats.org/markup-compatibility/2006">
      <mc:Choice Requires="x14">
        <control shapeId="1038" r:id="rId13" name="TextBox13">
          <controlPr autoLine="0" r:id="rId14">
            <anchor moveWithCells="1">
              <from>
                <xdr:col>5</xdr:col>
                <xdr:colOff>0</xdr:colOff>
                <xdr:row>24</xdr:row>
                <xdr:rowOff>0</xdr:rowOff>
              </from>
              <to>
                <xdr:col>6</xdr:col>
                <xdr:colOff>266700</xdr:colOff>
                <xdr:row>25</xdr:row>
                <xdr:rowOff>95250</xdr:rowOff>
              </to>
            </anchor>
          </controlPr>
        </control>
      </mc:Choice>
      <mc:Fallback>
        <control shapeId="1038" r:id="rId13" name="TextBox13"/>
      </mc:Fallback>
    </mc:AlternateContent>
    <mc:AlternateContent xmlns:mc="http://schemas.openxmlformats.org/markup-compatibility/2006">
      <mc:Choice Requires="x14">
        <control shapeId="1037" r:id="rId15" name="TextBox12">
          <controlPr autoLine="0" r:id="rId16">
            <anchor moveWithCells="1">
              <from>
                <xdr:col>3</xdr:col>
                <xdr:colOff>0</xdr:colOff>
                <xdr:row>24</xdr:row>
                <xdr:rowOff>0</xdr:rowOff>
              </from>
              <to>
                <xdr:col>3</xdr:col>
                <xdr:colOff>1009650</xdr:colOff>
                <xdr:row>25</xdr:row>
                <xdr:rowOff>104775</xdr:rowOff>
              </to>
            </anchor>
          </controlPr>
        </control>
      </mc:Choice>
      <mc:Fallback>
        <control shapeId="1037" r:id="rId15" name="TextBox12"/>
      </mc:Fallback>
    </mc:AlternateContent>
    <mc:AlternateContent xmlns:mc="http://schemas.openxmlformats.org/markup-compatibility/2006">
      <mc:Choice Requires="x14">
        <control shapeId="1036" r:id="rId17" name="TextBox11">
          <controlPr autoLine="0" r:id="rId18">
            <anchor moveWithCells="1">
              <from>
                <xdr:col>1</xdr:col>
                <xdr:colOff>904875</xdr:colOff>
                <xdr:row>2</xdr:row>
                <xdr:rowOff>0</xdr:rowOff>
              </from>
              <to>
                <xdr:col>6</xdr:col>
                <xdr:colOff>742950</xdr:colOff>
                <xdr:row>4</xdr:row>
                <xdr:rowOff>0</xdr:rowOff>
              </to>
            </anchor>
          </controlPr>
        </control>
      </mc:Choice>
      <mc:Fallback>
        <control shapeId="1036" r:id="rId17" name="TextBox11"/>
      </mc:Fallback>
    </mc:AlternateContent>
    <mc:AlternateContent xmlns:mc="http://schemas.openxmlformats.org/markup-compatibility/2006">
      <mc:Choice Requires="x14">
        <control shapeId="1035" r:id="rId19" name="TextBox10">
          <controlPr autoLine="0" r:id="rId20">
            <anchor moveWithCells="1">
              <from>
                <xdr:col>3</xdr:col>
                <xdr:colOff>0</xdr:colOff>
                <xdr:row>21</xdr:row>
                <xdr:rowOff>219075</xdr:rowOff>
              </from>
              <to>
                <xdr:col>6</xdr:col>
                <xdr:colOff>542925</xdr:colOff>
                <xdr:row>23</xdr:row>
                <xdr:rowOff>104775</xdr:rowOff>
              </to>
            </anchor>
          </controlPr>
        </control>
      </mc:Choice>
      <mc:Fallback>
        <control shapeId="1035" r:id="rId19" name="TextBox10"/>
      </mc:Fallback>
    </mc:AlternateContent>
    <mc:AlternateContent xmlns:mc="http://schemas.openxmlformats.org/markup-compatibility/2006">
      <mc:Choice Requires="x14">
        <control shapeId="1032" r:id="rId21" name="TextBox7">
          <controlPr autoLine="0" r:id="rId22">
            <anchor moveWithCells="1">
              <from>
                <xdr:col>7</xdr:col>
                <xdr:colOff>28575</xdr:colOff>
                <xdr:row>11</xdr:row>
                <xdr:rowOff>47625</xdr:rowOff>
              </from>
              <to>
                <xdr:col>8</xdr:col>
                <xdr:colOff>28575</xdr:colOff>
                <xdr:row>11</xdr:row>
                <xdr:rowOff>361950</xdr:rowOff>
              </to>
            </anchor>
          </controlPr>
        </control>
      </mc:Choice>
      <mc:Fallback>
        <control shapeId="1032" r:id="rId21" name="TextBox7"/>
      </mc:Fallback>
    </mc:AlternateContent>
    <mc:AlternateContent xmlns:mc="http://schemas.openxmlformats.org/markup-compatibility/2006">
      <mc:Choice Requires="x14">
        <control shapeId="1030" r:id="rId23" name="TextBox5">
          <controlPr autoLine="0" r:id="rId24">
            <anchor moveWithCells="1">
              <from>
                <xdr:col>7</xdr:col>
                <xdr:colOff>28575</xdr:colOff>
                <xdr:row>10</xdr:row>
                <xdr:rowOff>95250</xdr:rowOff>
              </from>
              <to>
                <xdr:col>8</xdr:col>
                <xdr:colOff>19050</xdr:colOff>
                <xdr:row>10</xdr:row>
                <xdr:rowOff>419100</xdr:rowOff>
              </to>
            </anchor>
          </controlPr>
        </control>
      </mc:Choice>
      <mc:Fallback>
        <control shapeId="1030" r:id="rId23" name="TextBox5"/>
      </mc:Fallback>
    </mc:AlternateContent>
    <mc:AlternateContent xmlns:mc="http://schemas.openxmlformats.org/markup-compatibility/2006">
      <mc:Choice Requires="x14">
        <control shapeId="1029" r:id="rId25" name="TextBox4">
          <controlPr autoLine="0" r:id="rId9">
            <anchor moveWithCells="1">
              <from>
                <xdr:col>7</xdr:col>
                <xdr:colOff>28575</xdr:colOff>
                <xdr:row>9</xdr:row>
                <xdr:rowOff>133350</xdr:rowOff>
              </from>
              <to>
                <xdr:col>8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29" r:id="rId25" name="TextBox4"/>
      </mc:Fallback>
    </mc:AlternateContent>
    <mc:AlternateContent xmlns:mc="http://schemas.openxmlformats.org/markup-compatibility/2006">
      <mc:Choice Requires="x14">
        <control shapeId="1028" r:id="rId26" name="TextBox3">
          <controlPr autoLine="0" r:id="rId27">
            <anchor moveWithCells="1">
              <from>
                <xdr:col>7</xdr:col>
                <xdr:colOff>28575</xdr:colOff>
                <xdr:row>8</xdr:row>
                <xdr:rowOff>152400</xdr:rowOff>
              </from>
              <to>
                <xdr:col>8</xdr:col>
                <xdr:colOff>38100</xdr:colOff>
                <xdr:row>8</xdr:row>
                <xdr:rowOff>428625</xdr:rowOff>
              </to>
            </anchor>
          </controlPr>
        </control>
      </mc:Choice>
      <mc:Fallback>
        <control shapeId="1028" r:id="rId26" name="TextBox3"/>
      </mc:Fallback>
    </mc:AlternateContent>
    <mc:AlternateContent xmlns:mc="http://schemas.openxmlformats.org/markup-compatibility/2006">
      <mc:Choice Requires="x14">
        <control shapeId="1027" r:id="rId28" name="TextBox2">
          <controlPr autoLine="0" r:id="rId29">
            <anchor moveWithCells="1">
              <from>
                <xdr:col>7</xdr:col>
                <xdr:colOff>28575</xdr:colOff>
                <xdr:row>7</xdr:row>
                <xdr:rowOff>171450</xdr:rowOff>
              </from>
              <to>
                <xdr:col>8</xdr:col>
                <xdr:colOff>28575</xdr:colOff>
                <xdr:row>7</xdr:row>
                <xdr:rowOff>428625</xdr:rowOff>
              </to>
            </anchor>
          </controlPr>
        </control>
      </mc:Choice>
      <mc:Fallback>
        <control shapeId="1027" r:id="rId28" name="TextBox2"/>
      </mc:Fallback>
    </mc:AlternateContent>
    <mc:AlternateContent xmlns:mc="http://schemas.openxmlformats.org/markup-compatibility/2006">
      <mc:Choice Requires="x14">
        <control shapeId="1025" r:id="rId30" name="TextBox1">
          <controlPr autoLine="0" r:id="rId20">
            <anchor moveWithCells="1">
              <from>
                <xdr:col>3</xdr:col>
                <xdr:colOff>0</xdr:colOff>
                <xdr:row>19</xdr:row>
                <xdr:rowOff>142875</xdr:rowOff>
              </from>
              <to>
                <xdr:col>6</xdr:col>
                <xdr:colOff>542925</xdr:colOff>
                <xdr:row>21</xdr:row>
                <xdr:rowOff>28575</xdr:rowOff>
              </to>
            </anchor>
          </controlPr>
        </control>
      </mc:Choice>
      <mc:Fallback>
        <control shapeId="1025" r:id="rId30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9:G23"/>
  <sheetViews>
    <sheetView tabSelected="1" topLeftCell="A7" workbookViewId="0">
      <selection activeCell="C14" sqref="C14"/>
    </sheetView>
  </sheetViews>
  <sheetFormatPr defaultRowHeight="18" x14ac:dyDescent="0.25"/>
  <cols>
    <col min="1" max="1" width="3.85546875" style="3" customWidth="1"/>
    <col min="2" max="2" width="39.140625" style="4" customWidth="1"/>
    <col min="3" max="3" width="18.140625" style="42" customWidth="1"/>
    <col min="4" max="4" width="8.85546875" style="42" customWidth="1"/>
    <col min="5" max="5" width="11.42578125" style="42" bestFit="1" customWidth="1"/>
    <col min="6" max="6" width="8.28515625" style="42" bestFit="1" customWidth="1"/>
    <col min="7" max="7" width="11.42578125" style="42" bestFit="1" customWidth="1"/>
    <col min="8" max="16384" width="9.140625" style="3"/>
  </cols>
  <sheetData>
    <row r="9" spans="2:7" x14ac:dyDescent="0.25">
      <c r="B9" s="52" t="s">
        <v>52</v>
      </c>
      <c r="C9" s="52"/>
      <c r="D9" s="52"/>
      <c r="E9" s="52"/>
      <c r="F9" s="52"/>
      <c r="G9" s="52"/>
    </row>
    <row r="10" spans="2:7" x14ac:dyDescent="0.25">
      <c r="B10" s="43"/>
      <c r="C10" s="43"/>
      <c r="D10" s="43"/>
      <c r="E10" s="43"/>
      <c r="F10" s="43"/>
      <c r="G10" s="43"/>
    </row>
    <row r="11" spans="2:7" x14ac:dyDescent="0.25">
      <c r="B11" s="43"/>
      <c r="C11" s="43"/>
      <c r="D11" s="43"/>
      <c r="E11" s="43"/>
      <c r="F11" s="43"/>
      <c r="G11" s="43"/>
    </row>
    <row r="12" spans="2:7" s="15" customFormat="1" ht="15.75" x14ac:dyDescent="0.25">
      <c r="B12" s="17" t="s">
        <v>36</v>
      </c>
      <c r="C12" s="23" t="s">
        <v>37</v>
      </c>
      <c r="D12" s="41" t="s">
        <v>51</v>
      </c>
      <c r="E12" s="16" t="s">
        <v>19</v>
      </c>
      <c r="F12" s="41" t="s">
        <v>12</v>
      </c>
      <c r="G12" s="41" t="s">
        <v>13</v>
      </c>
    </row>
    <row r="13" spans="2:7" s="15" customFormat="1" ht="15.75" x14ac:dyDescent="0.25">
      <c r="B13" s="41"/>
      <c r="C13" s="41"/>
      <c r="D13" s="17"/>
      <c r="E13" s="16"/>
    </row>
    <row r="14" spans="2:7" ht="45" customHeight="1" x14ac:dyDescent="0.25">
      <c r="B14" s="44" t="s">
        <v>38</v>
      </c>
      <c r="C14" s="28" t="s">
        <v>44</v>
      </c>
      <c r="D14" s="28">
        <v>112</v>
      </c>
      <c r="E14" s="29">
        <v>43</v>
      </c>
      <c r="F14" s="33">
        <f t="shared" ref="F14:F20" si="0">E14*0.07</f>
        <v>3.0100000000000002</v>
      </c>
      <c r="G14" s="29">
        <f>E14+F14</f>
        <v>46.01</v>
      </c>
    </row>
    <row r="15" spans="2:7" ht="45" customHeight="1" x14ac:dyDescent="0.25">
      <c r="B15" s="44" t="s">
        <v>39</v>
      </c>
      <c r="C15" s="28" t="s">
        <v>43</v>
      </c>
      <c r="D15" s="28">
        <v>113</v>
      </c>
      <c r="E15" s="29">
        <v>45.95</v>
      </c>
      <c r="F15" s="33">
        <f t="shared" si="0"/>
        <v>3.2165000000000004</v>
      </c>
      <c r="G15" s="29">
        <f t="shared" ref="G15:G20" si="1">E15+F15</f>
        <v>49.166500000000006</v>
      </c>
    </row>
    <row r="16" spans="2:7" ht="45" customHeight="1" x14ac:dyDescent="0.25">
      <c r="B16" s="44" t="s">
        <v>40</v>
      </c>
      <c r="C16" s="28" t="s">
        <v>48</v>
      </c>
      <c r="D16" s="28">
        <v>58</v>
      </c>
      <c r="E16" s="30">
        <v>85.73</v>
      </c>
      <c r="F16" s="33">
        <f t="shared" si="0"/>
        <v>6.001100000000001</v>
      </c>
      <c r="G16" s="29">
        <f t="shared" si="1"/>
        <v>91.731099999999998</v>
      </c>
    </row>
    <row r="17" spans="2:7" ht="45" customHeight="1" x14ac:dyDescent="0.25">
      <c r="B17" s="44" t="s">
        <v>41</v>
      </c>
      <c r="C17" s="28" t="s">
        <v>47</v>
      </c>
      <c r="D17" s="28">
        <v>64</v>
      </c>
      <c r="E17" s="30">
        <v>181.02</v>
      </c>
      <c r="F17" s="33">
        <f t="shared" si="0"/>
        <v>12.671400000000002</v>
      </c>
      <c r="G17" s="29">
        <f t="shared" si="1"/>
        <v>193.69140000000002</v>
      </c>
    </row>
    <row r="18" spans="2:7" ht="45" customHeight="1" x14ac:dyDescent="0.25">
      <c r="B18" s="45" t="s">
        <v>49</v>
      </c>
      <c r="C18" s="28" t="s">
        <v>45</v>
      </c>
      <c r="D18" s="28">
        <v>60</v>
      </c>
      <c r="E18" s="29">
        <v>191.83</v>
      </c>
      <c r="F18" s="33">
        <f t="shared" si="0"/>
        <v>13.428100000000002</v>
      </c>
      <c r="G18" s="29">
        <f t="shared" si="1"/>
        <v>205.25810000000001</v>
      </c>
    </row>
    <row r="19" spans="2:7" ht="45" customHeight="1" x14ac:dyDescent="0.25">
      <c r="B19" s="45" t="s">
        <v>50</v>
      </c>
      <c r="C19" s="28" t="s">
        <v>45</v>
      </c>
      <c r="D19" s="28">
        <v>61</v>
      </c>
      <c r="E19" s="30">
        <v>277.38</v>
      </c>
      <c r="F19" s="33">
        <f t="shared" si="0"/>
        <v>19.416600000000003</v>
      </c>
      <c r="G19" s="39">
        <f t="shared" si="1"/>
        <v>296.79660000000001</v>
      </c>
    </row>
    <row r="20" spans="2:7" ht="45" customHeight="1" x14ac:dyDescent="0.25">
      <c r="B20" s="45" t="s">
        <v>46</v>
      </c>
      <c r="C20" s="28" t="s">
        <v>42</v>
      </c>
      <c r="D20" s="28">
        <v>86</v>
      </c>
      <c r="E20" s="30">
        <v>1357.8</v>
      </c>
      <c r="F20" s="33">
        <f t="shared" si="0"/>
        <v>95.046000000000006</v>
      </c>
      <c r="G20" s="22">
        <f t="shared" si="1"/>
        <v>1452.846</v>
      </c>
    </row>
    <row r="21" spans="2:7" ht="26.25" customHeight="1" x14ac:dyDescent="0.25">
      <c r="B21" s="32"/>
      <c r="C21" s="35"/>
      <c r="D21" s="36" t="s">
        <v>3</v>
      </c>
      <c r="E21" s="37"/>
      <c r="F21" s="38" t="s">
        <v>3</v>
      </c>
      <c r="G21" s="38" t="s">
        <v>3</v>
      </c>
    </row>
    <row r="22" spans="2:7" x14ac:dyDescent="0.25">
      <c r="C22" s="42" t="s">
        <v>3</v>
      </c>
    </row>
    <row r="23" spans="2:7" s="15" customFormat="1" ht="15.75" x14ac:dyDescent="0.25">
      <c r="B23" s="41"/>
      <c r="C23" s="41"/>
      <c r="D23" s="41"/>
      <c r="E23" s="41"/>
      <c r="F23" s="41"/>
      <c r="G23" s="41"/>
    </row>
  </sheetData>
  <mergeCells count="1">
    <mergeCell ref="B9:G9"/>
  </mergeCells>
  <phoneticPr fontId="0" type="noConversion"/>
  <pageMargins left="0.2" right="0.2" top="0.25" bottom="0.2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Meter Base Checkout Original</vt:lpstr>
      <vt:lpstr>Meter Socket Price Sheet</vt:lpstr>
      <vt:lpstr>'Meter Base Checkout Original'!Print_Area</vt:lpstr>
    </vt:vector>
  </TitlesOfParts>
  <Company>Hendricks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Kersey</dc:creator>
  <cp:lastModifiedBy>Steve Kersey</cp:lastModifiedBy>
  <cp:lastPrinted>2017-03-02T18:02:38Z</cp:lastPrinted>
  <dcterms:created xsi:type="dcterms:W3CDTF">2001-03-05T15:13:02Z</dcterms:created>
  <dcterms:modified xsi:type="dcterms:W3CDTF">2021-11-29T16:40:32Z</dcterms:modified>
</cp:coreProperties>
</file>